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<sst xmlns="http://schemas.openxmlformats.org/spreadsheetml/2006/main" count="16" uniqueCount="16">
  <si>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</si>
  <si>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</si>
  <si>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</si>
  <si>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</si>
  <si>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</si>
  <si>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</si>
  <si>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</si>
  <si>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</si>
  <si>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</si>
  <si>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</si>
  <si>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</si>
  <si>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</si>
  <si>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</si>
  <si>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SETTORE VI' - SERVIZIA ALLA PERSONA</t>
  </si>
  <si>
    <t>UNITA' DI STAFF P.M.</t>
  </si>
  <si>
    <t>MESE DI LUGLIO 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</si>
</sst>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6" sqref="A6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15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27</v>
      </c>
      <c r="D6" s="4"/>
      <c r="E6" s="16">
        <f>D6/C6*100</f>
        <v>0</v>
      </c>
      <c r="F6" s="6">
        <f>(C6-D6)</f>
        <v>27</v>
      </c>
      <c r="G6" s="16">
        <f>F6/C6*100</f>
        <v>100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9</v>
      </c>
      <c r="C8" s="8">
        <f>C6*B8</f>
        <v>243</v>
      </c>
      <c r="D8" s="8">
        <v>73</v>
      </c>
      <c r="E8" s="5">
        <f>D8/C8*100</f>
        <v>30.04115226337449</v>
      </c>
      <c r="F8" s="6">
        <f>(C8-D8)</f>
        <v>170</v>
      </c>
      <c r="G8" s="5">
        <f>F8/C8*100</f>
        <v>69.95884773662551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8</v>
      </c>
      <c r="C10" s="8">
        <f>C6*B10</f>
        <v>216</v>
      </c>
      <c r="D10" s="8">
        <v>74</v>
      </c>
      <c r="E10" s="5">
        <f>D10/C10*100</f>
        <v>34.25925925925926</v>
      </c>
      <c r="F10" s="6">
        <f>(C10-D10)</f>
        <v>142</v>
      </c>
      <c r="G10" s="5">
        <f>F10/C10*100</f>
        <v>65.74074074074075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459</v>
      </c>
      <c r="D12" s="8">
        <v>121</v>
      </c>
      <c r="E12" s="5">
        <f>D12/C12*100</f>
        <v>26.361655773420477</v>
      </c>
      <c r="F12" s="6">
        <f>(C12-D12)</f>
        <v>338</v>
      </c>
      <c r="G12" s="5">
        <f>F12/C12*100</f>
        <v>73.63834422657952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13</v>
      </c>
      <c r="B14" s="1">
        <v>21</v>
      </c>
      <c r="C14" s="8">
        <f>C6*B14</f>
        <v>567</v>
      </c>
      <c r="D14" s="8">
        <v>359</v>
      </c>
      <c r="E14" s="5">
        <f>D14/C14*100</f>
        <v>63.31569664902999</v>
      </c>
      <c r="F14" s="6">
        <f>(C14-D14)</f>
        <v>208</v>
      </c>
      <c r="G14" s="5">
        <f>F14/C14*100</f>
        <v>36.68430335097001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14</v>
      </c>
      <c r="B16" s="1">
        <v>5</v>
      </c>
      <c r="C16" s="8">
        <f>C6*B16</f>
        <v>135</v>
      </c>
      <c r="D16" s="8">
        <v>12</v>
      </c>
      <c r="E16" s="5">
        <f>D16/C16*100</f>
        <v>8.88888888888889</v>
      </c>
      <c r="F16" s="6">
        <f>(C16-D16)</f>
        <v>123</v>
      </c>
      <c r="G16" s="5">
        <f>F16/C16*100</f>
        <v>91.11111111111111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92F0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pp</cp:lastModifiedBy>
  <cp:lastPrinted>2009-09-26T09:29:04Z</cp:lastPrinted>
  <dcterms:created xsi:type="dcterms:W3CDTF">2009-09-26T07:28:03Z</dcterms:created>
  <dcterms:modified xsi:type="dcterms:W3CDTF">2010-03-04T16:02:06Z</dcterms:modified>
  <cp:category/>
  <cp:version/>
  <cp:contentType/>
  <cp:contentStatus/>
</cp:coreProperties>
</file>